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mee\Desktop\Financial Accounting\Assessment\"/>
    </mc:Choice>
  </mc:AlternateContent>
  <xr:revisionPtr revIDLastSave="0" documentId="13_ncr:1_{10AFEF96-AFDD-4F9E-B14D-28B49D5E838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rial Bal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5" i="1" l="1"/>
  <c r="C51" i="1"/>
  <c r="D51" i="1"/>
  <c r="C49" i="1"/>
  <c r="C41" i="1"/>
  <c r="C42" i="1"/>
  <c r="C43" i="1"/>
  <c r="C44" i="1"/>
  <c r="C40" i="1"/>
  <c r="D34" i="1"/>
  <c r="D33" i="1"/>
  <c r="D28" i="1"/>
  <c r="D21" i="1"/>
  <c r="D22" i="1"/>
  <c r="D23" i="1"/>
  <c r="D24" i="1"/>
  <c r="D25" i="1"/>
  <c r="D20" i="1"/>
  <c r="C10" i="1"/>
  <c r="C11" i="1"/>
  <c r="C12" i="1"/>
  <c r="C13" i="1"/>
  <c r="C14" i="1"/>
  <c r="C15" i="1"/>
  <c r="C16" i="1"/>
  <c r="C17" i="1"/>
  <c r="C9" i="1"/>
  <c r="E51" i="1"/>
  <c r="F51" i="1"/>
  <c r="H51" i="1"/>
  <c r="G51" i="1"/>
  <c r="D7" i="1" l="1"/>
  <c r="E7" i="1" s="1"/>
  <c r="F7" i="1" s="1"/>
  <c r="G7" i="1" s="1"/>
  <c r="H7" i="1" s="1"/>
</calcChain>
</file>

<file path=xl/sharedStrings.xml><?xml version="1.0" encoding="utf-8"?>
<sst xmlns="http://schemas.openxmlformats.org/spreadsheetml/2006/main" count="53" uniqueCount="48">
  <si>
    <t>Debit (DR)</t>
  </si>
  <si>
    <t>Credit (CR)</t>
  </si>
  <si>
    <t>Assets</t>
  </si>
  <si>
    <t>TRIAL BALANCE</t>
  </si>
  <si>
    <t>INCOME STATEMENT</t>
  </si>
  <si>
    <t>BALANCE SHEET</t>
  </si>
  <si>
    <t>Liabilities</t>
  </si>
  <si>
    <t>Equity</t>
  </si>
  <si>
    <t>Revenue</t>
  </si>
  <si>
    <t>Expenses</t>
  </si>
  <si>
    <t>WORKSHEET</t>
  </si>
  <si>
    <t>ACCOUNT</t>
  </si>
  <si>
    <t>Notes:</t>
  </si>
  <si>
    <t>TOTAL</t>
  </si>
  <si>
    <t>$'000</t>
  </si>
  <si>
    <t>1. If necessary, adjust the currency in the spreadsheet to your firm's currency by changing Cell C7</t>
  </si>
  <si>
    <t>2.  Ensure Comprehensive income items are included in your Income Statement. For some firms, this may involve checking your firm's Statement of Changes in Equity.</t>
  </si>
  <si>
    <t>Other Comprehensive Income</t>
  </si>
  <si>
    <t>3.  Adjust the number of rows under each of the headings to accommodate the number of items for your firm.</t>
  </si>
  <si>
    <t xml:space="preserve">Clover Corporation Pty Ltd </t>
  </si>
  <si>
    <t xml:space="preserve">for the period ended 30 June 2019 </t>
  </si>
  <si>
    <t xml:space="preserve">Cash and cash equivalents </t>
  </si>
  <si>
    <t xml:space="preserve">Trade and other receivables </t>
  </si>
  <si>
    <t xml:space="preserve">Invetories </t>
  </si>
  <si>
    <t xml:space="preserve">Other current assets - prepayments </t>
  </si>
  <si>
    <t xml:space="preserve">Avaliable for sale listed investment </t>
  </si>
  <si>
    <t xml:space="preserve">Property, plant and equipment </t>
  </si>
  <si>
    <t xml:space="preserve">Investments in Associates </t>
  </si>
  <si>
    <t xml:space="preserve">Deferred tax assets </t>
  </si>
  <si>
    <t xml:space="preserve">Intangible assets </t>
  </si>
  <si>
    <t>Trade and other payables</t>
  </si>
  <si>
    <t xml:space="preserve">Interest bearing liabilities </t>
  </si>
  <si>
    <t xml:space="preserve">Current tax liabilities </t>
  </si>
  <si>
    <t xml:space="preserve">Long-term provisions </t>
  </si>
  <si>
    <t xml:space="preserve">Short-term provisions </t>
  </si>
  <si>
    <t xml:space="preserve">Issued capital </t>
  </si>
  <si>
    <t xml:space="preserve">Foreign currency translation reserve </t>
  </si>
  <si>
    <t xml:space="preserve">Retained profits </t>
  </si>
  <si>
    <t xml:space="preserve">Revenue </t>
  </si>
  <si>
    <t xml:space="preserve">Other income </t>
  </si>
  <si>
    <t xml:space="preserve">Profits before income tax </t>
  </si>
  <si>
    <t xml:space="preserve">Raw materials, consumables &amp; conversion costs </t>
  </si>
  <si>
    <t xml:space="preserve">Marketing and sales expenses </t>
  </si>
  <si>
    <t xml:space="preserve">Administration and corporate expenses </t>
  </si>
  <si>
    <t xml:space="preserve">Research and development expenses </t>
  </si>
  <si>
    <t xml:space="preserve">Share of net profit of investments accounted for under the equity </t>
  </si>
  <si>
    <t xml:space="preserve">Income tax (expense) </t>
  </si>
  <si>
    <t xml:space="preserve">Foregin currency translation adjustments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</si>
</sst>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70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0" xfId="0" applyFont="1"/>
    <xf numFmtId="0" fontId="0" fillId="0" borderId="9" xfId="0" applyBorder="1"/>
    <xf numFmtId="0" fontId="1" fillId="0" borderId="0" xfId="0" applyFont="1" applyBorder="1"/>
    <xf numFmtId="0" fontId="1" fillId="0" borderId="15" xfId="0" applyFont="1" applyBorder="1"/>
    <xf numFmtId="0" fontId="0" fillId="0" borderId="15" xfId="0" applyBorder="1"/>
    <xf numFmtId="0" fontId="0" fillId="0" borderId="8" xfId="0" applyBorder="1"/>
    <xf numFmtId="0" fontId="0" fillId="0" borderId="16" xfId="0" applyBorder="1"/>
    <xf numFmtId="0" fontId="0" fillId="0" borderId="7" xfId="0" applyBorder="1"/>
    <xf numFmtId="0" fontId="0" fillId="0" borderId="17" xfId="0" applyBorder="1"/>
    <xf numFmtId="0" fontId="1" fillId="2" borderId="12" xfId="0" applyFont="1" applyFill="1" applyBorder="1"/>
    <xf numFmtId="0" fontId="0" fillId="0" borderId="0" xfId="0" applyFont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6" fontId="1" fillId="2" borderId="21" xfId="0" quotePrefix="1" applyNumberFormat="1" applyFont="1" applyFill="1" applyBorder="1" applyAlignment="1">
      <alignment horizontal="center"/>
    </xf>
    <xf numFmtId="6" fontId="1" fillId="2" borderId="22" xfId="0" applyNumberFormat="1" applyFont="1" applyFill="1" applyBorder="1" applyAlignment="1">
      <alignment horizontal="center"/>
    </xf>
    <xf numFmtId="6" fontId="1" fillId="2" borderId="2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23" xfId="0" applyBorder="1"/>
    <xf numFmtId="0" fontId="0" fillId="0" borderId="15" xfId="0" applyFont="1" applyBorder="1"/>
    <xf numFmtId="170" fontId="1" fillId="2" borderId="10" xfId="0" applyNumberFormat="1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6" xfId="0" applyFill="1" applyBorder="1"/>
    <xf numFmtId="170" fontId="0" fillId="0" borderId="0" xfId="0" applyNumberFormat="1" applyBorder="1"/>
    <xf numFmtId="0" fontId="0" fillId="0" borderId="24" xfId="0" applyBorder="1"/>
    <xf numFmtId="0" fontId="1" fillId="0" borderId="18" xfId="0" applyFont="1" applyBorder="1"/>
    <xf numFmtId="0" fontId="0" fillId="0" borderId="25" xfId="0" applyFont="1" applyBorder="1"/>
    <xf numFmtId="0" fontId="0" fillId="0" borderId="25" xfId="0" applyBorder="1"/>
    <xf numFmtId="0" fontId="1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topLeftCell="B1" zoomScale="90" zoomScaleNormal="90" workbookViewId="0">
      <selection activeCell="F44" sqref="F44"/>
    </sheetView>
  </sheetViews>
  <sheetFormatPr defaultRowHeight="14.5" x14ac:dyDescent="0.35"/>
  <cols>
    <col min="2" max="2" width="56.36328125" customWidth="1"/>
    <col min="3" max="3" width="18.1796875" customWidth="1"/>
    <col min="4" max="4" width="18.453125" customWidth="1"/>
    <col min="5" max="5" width="18.1796875" customWidth="1"/>
    <col min="6" max="8" width="18.453125" customWidth="1"/>
  </cols>
  <sheetData>
    <row r="1" spans="2:8" ht="32.25" customHeight="1" x14ac:dyDescent="0.5">
      <c r="B1" s="21" t="s">
        <v>19</v>
      </c>
      <c r="C1" s="22"/>
      <c r="D1" s="22"/>
      <c r="E1" s="22"/>
      <c r="F1" s="22"/>
      <c r="G1" s="22"/>
      <c r="H1" s="22"/>
    </row>
    <row r="2" spans="2:8" ht="23.25" customHeight="1" x14ac:dyDescent="0.5">
      <c r="B2" s="23" t="s">
        <v>10</v>
      </c>
      <c r="C2" s="24"/>
      <c r="D2" s="24"/>
      <c r="E2" s="24"/>
      <c r="F2" s="24"/>
      <c r="G2" s="24"/>
      <c r="H2" s="24"/>
    </row>
    <row r="3" spans="2:8" ht="21" x14ac:dyDescent="0.5">
      <c r="B3" s="23" t="s">
        <v>20</v>
      </c>
      <c r="C3" s="24"/>
      <c r="D3" s="24"/>
      <c r="E3" s="24"/>
      <c r="F3" s="24"/>
      <c r="G3" s="24"/>
      <c r="H3" s="24"/>
    </row>
    <row r="4" spans="2:8" ht="15" thickBot="1" x14ac:dyDescent="0.4">
      <c r="B4" s="25"/>
      <c r="C4" s="26"/>
      <c r="D4" s="26"/>
      <c r="E4" s="26"/>
      <c r="F4" s="26"/>
      <c r="G4" s="26"/>
      <c r="H4" s="26"/>
    </row>
    <row r="5" spans="2:8" ht="15" thickBot="1" x14ac:dyDescent="0.4">
      <c r="B5" s="27" t="s">
        <v>11</v>
      </c>
      <c r="C5" s="30" t="s">
        <v>3</v>
      </c>
      <c r="D5" s="31"/>
      <c r="E5" s="34" t="s">
        <v>4</v>
      </c>
      <c r="F5" s="33"/>
      <c r="G5" s="32" t="s">
        <v>5</v>
      </c>
      <c r="H5" s="33"/>
    </row>
    <row r="6" spans="2:8" x14ac:dyDescent="0.35">
      <c r="B6" s="28"/>
      <c r="C6" s="16" t="s">
        <v>0</v>
      </c>
      <c r="D6" s="17" t="s">
        <v>1</v>
      </c>
      <c r="E6" s="16" t="s">
        <v>0</v>
      </c>
      <c r="F6" s="17" t="s">
        <v>1</v>
      </c>
      <c r="G6" s="16" t="s">
        <v>0</v>
      </c>
      <c r="H6" s="17" t="s">
        <v>1</v>
      </c>
    </row>
    <row r="7" spans="2:8" ht="15" thickBot="1" x14ac:dyDescent="0.4">
      <c r="B7" s="29"/>
      <c r="C7" s="18" t="s">
        <v>14</v>
      </c>
      <c r="D7" s="19" t="str">
        <f>+C7</f>
        <v>$'000</v>
      </c>
      <c r="E7" s="20" t="str">
        <f t="shared" ref="E7:H7" si="0">+D7</f>
        <v>$'000</v>
      </c>
      <c r="F7" s="19" t="str">
        <f t="shared" si="0"/>
        <v>$'000</v>
      </c>
      <c r="G7" s="20" t="str">
        <f t="shared" si="0"/>
        <v>$'000</v>
      </c>
      <c r="H7" s="19" t="str">
        <f t="shared" si="0"/>
        <v>$'000</v>
      </c>
    </row>
    <row r="8" spans="2:8" x14ac:dyDescent="0.35">
      <c r="B8" s="43" t="s">
        <v>2</v>
      </c>
      <c r="C8" s="42"/>
      <c r="D8" s="6"/>
      <c r="E8" s="10"/>
      <c r="F8" s="6"/>
      <c r="G8" s="10"/>
      <c r="H8" s="6"/>
    </row>
    <row r="9" spans="2:8" x14ac:dyDescent="0.35">
      <c r="B9" s="3" t="s">
        <v>21</v>
      </c>
      <c r="C9" s="35">
        <f>G9</f>
        <v>8271</v>
      </c>
      <c r="D9" s="3"/>
      <c r="E9" s="4"/>
      <c r="F9" s="3"/>
      <c r="G9" s="4">
        <v>8271</v>
      </c>
      <c r="H9" s="3"/>
    </row>
    <row r="10" spans="2:8" x14ac:dyDescent="0.35">
      <c r="B10" s="44" t="s">
        <v>22</v>
      </c>
      <c r="C10" s="35">
        <f t="shared" ref="C10:C17" si="1">G10</f>
        <v>18446</v>
      </c>
      <c r="D10" s="3"/>
      <c r="E10" s="4"/>
      <c r="F10" s="3"/>
      <c r="G10" s="4">
        <v>18446</v>
      </c>
      <c r="H10" s="3"/>
    </row>
    <row r="11" spans="2:8" x14ac:dyDescent="0.35">
      <c r="B11" s="44" t="s">
        <v>23</v>
      </c>
      <c r="C11" s="35">
        <f t="shared" si="1"/>
        <v>27681</v>
      </c>
      <c r="D11" s="3"/>
      <c r="E11" s="4"/>
      <c r="F11" s="3"/>
      <c r="G11" s="4">
        <v>27681</v>
      </c>
      <c r="H11" s="3"/>
    </row>
    <row r="12" spans="2:8" x14ac:dyDescent="0.35">
      <c r="B12" s="44" t="s">
        <v>24</v>
      </c>
      <c r="C12" s="35">
        <f t="shared" si="1"/>
        <v>958</v>
      </c>
      <c r="D12" s="3"/>
      <c r="E12" s="4"/>
      <c r="F12" s="3"/>
      <c r="G12" s="4">
        <v>958</v>
      </c>
      <c r="H12" s="3"/>
    </row>
    <row r="13" spans="2:8" x14ac:dyDescent="0.35">
      <c r="B13" s="44" t="s">
        <v>25</v>
      </c>
      <c r="C13" s="35">
        <f t="shared" si="1"/>
        <v>0</v>
      </c>
      <c r="D13" s="3"/>
      <c r="E13" s="4"/>
      <c r="F13" s="3"/>
      <c r="G13" s="4">
        <v>0</v>
      </c>
      <c r="H13" s="3"/>
    </row>
    <row r="14" spans="2:8" x14ac:dyDescent="0.35">
      <c r="B14" s="44" t="s">
        <v>26</v>
      </c>
      <c r="C14" s="35">
        <f t="shared" si="1"/>
        <v>5777</v>
      </c>
      <c r="D14" s="3"/>
      <c r="E14" s="4"/>
      <c r="F14" s="3"/>
      <c r="G14" s="4">
        <v>5777</v>
      </c>
      <c r="H14" s="3"/>
    </row>
    <row r="15" spans="2:8" x14ac:dyDescent="0.35">
      <c r="B15" s="45" t="s">
        <v>27</v>
      </c>
      <c r="C15" s="35">
        <f t="shared" si="1"/>
        <v>10461</v>
      </c>
      <c r="D15" s="3"/>
      <c r="E15" s="4"/>
      <c r="F15" s="3"/>
      <c r="G15" s="4">
        <v>10461</v>
      </c>
      <c r="H15" s="3"/>
    </row>
    <row r="16" spans="2:8" x14ac:dyDescent="0.35">
      <c r="B16" s="45" t="s">
        <v>28</v>
      </c>
      <c r="C16" s="35">
        <f t="shared" si="1"/>
        <v>1250</v>
      </c>
      <c r="D16" s="3"/>
      <c r="E16" s="4"/>
      <c r="F16" s="3"/>
      <c r="G16" s="4">
        <v>1250</v>
      </c>
      <c r="H16" s="3"/>
    </row>
    <row r="17" spans="2:8" x14ac:dyDescent="0.35">
      <c r="B17" s="45" t="s">
        <v>29</v>
      </c>
      <c r="C17" s="35">
        <f t="shared" si="1"/>
        <v>1907</v>
      </c>
      <c r="D17" s="3"/>
      <c r="E17" s="4"/>
      <c r="F17" s="3"/>
      <c r="G17" s="4">
        <v>1907</v>
      </c>
      <c r="H17" s="3"/>
    </row>
    <row r="18" spans="2:8" x14ac:dyDescent="0.35">
      <c r="B18" s="45"/>
      <c r="C18" s="35"/>
      <c r="D18" s="3"/>
      <c r="E18" s="4"/>
      <c r="F18" s="3"/>
      <c r="G18" s="4"/>
      <c r="H18" s="3"/>
    </row>
    <row r="19" spans="2:8" x14ac:dyDescent="0.35">
      <c r="B19" s="46" t="s">
        <v>6</v>
      </c>
      <c r="C19" s="35"/>
      <c r="D19" s="3"/>
      <c r="E19" s="4"/>
      <c r="F19" s="3"/>
      <c r="G19" s="4"/>
      <c r="H19" s="3"/>
    </row>
    <row r="20" spans="2:8" x14ac:dyDescent="0.35">
      <c r="B20" s="44" t="s">
        <v>30</v>
      </c>
      <c r="C20" s="35"/>
      <c r="D20" s="3">
        <f>H20</f>
        <v>12517</v>
      </c>
      <c r="E20" s="4"/>
      <c r="F20" s="3"/>
      <c r="G20" s="35"/>
      <c r="H20" s="3">
        <v>12517</v>
      </c>
    </row>
    <row r="21" spans="2:8" x14ac:dyDescent="0.35">
      <c r="B21" s="44" t="s">
        <v>31</v>
      </c>
      <c r="C21" s="35"/>
      <c r="D21" s="3">
        <f t="shared" ref="D21:D25" si="2">H21</f>
        <v>1473</v>
      </c>
      <c r="E21" s="4"/>
      <c r="F21" s="3"/>
      <c r="G21" s="35"/>
      <c r="H21" s="3">
        <v>1473</v>
      </c>
    </row>
    <row r="22" spans="2:8" x14ac:dyDescent="0.35">
      <c r="B22" s="44" t="s">
        <v>32</v>
      </c>
      <c r="C22" s="35"/>
      <c r="D22" s="3">
        <f t="shared" si="2"/>
        <v>2970</v>
      </c>
      <c r="E22" s="4"/>
      <c r="F22" s="3"/>
      <c r="G22" s="35"/>
      <c r="H22" s="3">
        <v>2970</v>
      </c>
    </row>
    <row r="23" spans="2:8" x14ac:dyDescent="0.35">
      <c r="B23" s="44" t="s">
        <v>34</v>
      </c>
      <c r="C23" s="35"/>
      <c r="D23" s="3">
        <f t="shared" si="2"/>
        <v>603</v>
      </c>
      <c r="E23" s="4"/>
      <c r="F23" s="3"/>
      <c r="G23" s="35"/>
      <c r="H23" s="3">
        <v>603</v>
      </c>
    </row>
    <row r="24" spans="2:8" x14ac:dyDescent="0.35">
      <c r="B24" s="36" t="s">
        <v>31</v>
      </c>
      <c r="C24" s="4"/>
      <c r="D24" s="3">
        <f t="shared" si="2"/>
        <v>11986</v>
      </c>
      <c r="E24" s="4"/>
      <c r="F24" s="3"/>
      <c r="G24" s="35"/>
      <c r="H24" s="3">
        <v>11986</v>
      </c>
    </row>
    <row r="25" spans="2:8" x14ac:dyDescent="0.35">
      <c r="B25" s="36" t="s">
        <v>33</v>
      </c>
      <c r="C25" s="4"/>
      <c r="D25" s="3">
        <f t="shared" si="2"/>
        <v>61</v>
      </c>
      <c r="E25" s="4"/>
      <c r="F25" s="3"/>
      <c r="G25" s="35"/>
      <c r="H25" s="3">
        <v>61</v>
      </c>
    </row>
    <row r="26" spans="2:8" x14ac:dyDescent="0.35">
      <c r="B26" s="9"/>
      <c r="C26" s="4"/>
      <c r="D26" s="3"/>
      <c r="E26" s="4"/>
      <c r="F26" s="3"/>
      <c r="G26" s="4"/>
      <c r="H26" s="3"/>
    </row>
    <row r="27" spans="2:8" x14ac:dyDescent="0.35">
      <c r="B27" s="8" t="s">
        <v>7</v>
      </c>
      <c r="C27" s="4"/>
      <c r="D27" s="3"/>
      <c r="E27" s="4"/>
      <c r="F27" s="3"/>
      <c r="G27" s="4"/>
      <c r="H27" s="3"/>
    </row>
    <row r="28" spans="2:8" x14ac:dyDescent="0.35">
      <c r="B28" s="9" t="s">
        <v>35</v>
      </c>
      <c r="C28" s="4"/>
      <c r="D28" s="3">
        <f>H28</f>
        <v>32920</v>
      </c>
      <c r="E28" s="4"/>
      <c r="F28" s="3"/>
      <c r="G28" s="4"/>
      <c r="H28" s="3">
        <v>32920</v>
      </c>
    </row>
    <row r="29" spans="2:8" x14ac:dyDescent="0.35">
      <c r="B29" s="9" t="s">
        <v>36</v>
      </c>
      <c r="C29" s="4">
        <v>158</v>
      </c>
      <c r="D29" s="3"/>
      <c r="E29" s="4"/>
      <c r="F29" s="3"/>
      <c r="G29" s="4">
        <v>166</v>
      </c>
      <c r="H29" s="3"/>
    </row>
    <row r="30" spans="2:8" x14ac:dyDescent="0.35">
      <c r="B30" s="9" t="s">
        <v>37</v>
      </c>
      <c r="C30" s="4"/>
      <c r="D30" s="3">
        <v>2286</v>
      </c>
      <c r="E30" s="4"/>
      <c r="F30" s="3"/>
      <c r="G30" s="4"/>
      <c r="H30" s="3">
        <v>12387</v>
      </c>
    </row>
    <row r="31" spans="2:8" x14ac:dyDescent="0.35">
      <c r="B31" s="9"/>
      <c r="C31" s="4"/>
      <c r="D31" s="3"/>
      <c r="E31" s="4"/>
      <c r="F31" s="3"/>
      <c r="G31" s="4"/>
      <c r="H31" s="3"/>
    </row>
    <row r="32" spans="2:8" x14ac:dyDescent="0.35">
      <c r="B32" s="8" t="s">
        <v>8</v>
      </c>
      <c r="C32" s="4"/>
      <c r="D32" s="3"/>
      <c r="E32" s="4"/>
      <c r="F32" s="3"/>
      <c r="G32" s="4"/>
      <c r="H32" s="3"/>
    </row>
    <row r="33" spans="2:8" x14ac:dyDescent="0.35">
      <c r="B33" s="44" t="s">
        <v>38</v>
      </c>
      <c r="D33" s="3">
        <f>F33</f>
        <v>76682</v>
      </c>
      <c r="E33" s="4"/>
      <c r="F33" s="3">
        <v>76682</v>
      </c>
      <c r="G33" s="4"/>
      <c r="H33" s="3"/>
    </row>
    <row r="34" spans="2:8" x14ac:dyDescent="0.35">
      <c r="B34" s="36" t="s">
        <v>39</v>
      </c>
      <c r="C34" s="4"/>
      <c r="D34" s="3">
        <f t="shared" ref="D34:D35" si="3">F34</f>
        <v>732</v>
      </c>
      <c r="E34" s="4"/>
      <c r="F34" s="3">
        <v>732</v>
      </c>
      <c r="G34" s="4"/>
      <c r="H34" s="3"/>
    </row>
    <row r="35" spans="2:8" x14ac:dyDescent="0.35">
      <c r="B35" s="36" t="s">
        <v>40</v>
      </c>
      <c r="C35" s="4"/>
      <c r="D35" s="40"/>
      <c r="E35" s="4"/>
      <c r="F35" s="40"/>
      <c r="G35" s="4"/>
      <c r="H35" s="3"/>
    </row>
    <row r="36" spans="2:8" x14ac:dyDescent="0.35">
      <c r="B36" s="36"/>
      <c r="C36" s="4"/>
      <c r="D36" s="3"/>
      <c r="E36" s="4"/>
      <c r="F36" s="3"/>
      <c r="G36" s="4"/>
      <c r="H36" s="3"/>
    </row>
    <row r="37" spans="2:8" x14ac:dyDescent="0.35">
      <c r="B37" s="36"/>
      <c r="C37" s="4"/>
      <c r="D37" s="3"/>
      <c r="E37" s="4"/>
      <c r="F37" s="3"/>
      <c r="G37" s="4"/>
      <c r="H37" s="3"/>
    </row>
    <row r="38" spans="2:8" x14ac:dyDescent="0.35">
      <c r="B38" s="9"/>
      <c r="C38" s="4"/>
      <c r="D38" s="3"/>
      <c r="E38" s="4"/>
      <c r="F38" s="3"/>
      <c r="G38" s="4"/>
      <c r="H38" s="3"/>
    </row>
    <row r="39" spans="2:8" x14ac:dyDescent="0.35">
      <c r="B39" s="8" t="s">
        <v>9</v>
      </c>
      <c r="C39" s="4"/>
      <c r="D39" s="3"/>
      <c r="E39" s="4"/>
      <c r="F39" s="3"/>
      <c r="G39" s="4"/>
      <c r="H39" s="3"/>
    </row>
    <row r="40" spans="2:8" s="5" customFormat="1" x14ac:dyDescent="0.35">
      <c r="B40" s="36" t="s">
        <v>41</v>
      </c>
      <c r="C40" s="38">
        <f>E40</f>
        <v>52762</v>
      </c>
      <c r="D40" s="39"/>
      <c r="E40" s="38">
        <v>52762</v>
      </c>
      <c r="F40" s="39"/>
      <c r="G40" s="38"/>
      <c r="H40" s="39"/>
    </row>
    <row r="41" spans="2:8" x14ac:dyDescent="0.35">
      <c r="B41" s="9" t="s">
        <v>42</v>
      </c>
      <c r="C41" s="38">
        <f t="shared" ref="C41:C45" si="4">E41</f>
        <v>3595</v>
      </c>
      <c r="D41" s="3"/>
      <c r="E41" s="4">
        <v>3595</v>
      </c>
      <c r="F41" s="3"/>
      <c r="G41" s="4"/>
      <c r="H41" s="3"/>
    </row>
    <row r="42" spans="2:8" x14ac:dyDescent="0.35">
      <c r="B42" s="9" t="s">
        <v>43</v>
      </c>
      <c r="C42" s="38">
        <f t="shared" si="4"/>
        <v>5319</v>
      </c>
      <c r="D42" s="3"/>
      <c r="E42" s="4">
        <v>5319</v>
      </c>
      <c r="F42" s="3"/>
      <c r="G42" s="4"/>
      <c r="H42" s="3"/>
    </row>
    <row r="43" spans="2:8" x14ac:dyDescent="0.35">
      <c r="B43" s="9" t="s">
        <v>44</v>
      </c>
      <c r="C43" s="38">
        <f t="shared" si="4"/>
        <v>1750</v>
      </c>
      <c r="D43" s="3"/>
      <c r="E43" s="4">
        <v>1750</v>
      </c>
      <c r="F43" s="3"/>
      <c r="G43" s="4"/>
      <c r="H43" s="3"/>
    </row>
    <row r="44" spans="2:8" x14ac:dyDescent="0.35">
      <c r="B44" s="9" t="s">
        <v>45</v>
      </c>
      <c r="C44" s="38">
        <f t="shared" si="4"/>
        <v>24</v>
      </c>
      <c r="D44" s="3"/>
      <c r="E44" s="4">
        <v>24</v>
      </c>
      <c r="F44" s="3"/>
      <c r="G44" s="4"/>
      <c r="H44" s="3"/>
    </row>
    <row r="45" spans="2:8" x14ac:dyDescent="0.35">
      <c r="B45" s="9" t="s">
        <v>46</v>
      </c>
      <c r="C45" s="38">
        <f t="shared" si="4"/>
        <v>3863</v>
      </c>
      <c r="D45" s="3"/>
      <c r="E45" s="4">
        <v>3863</v>
      </c>
      <c r="F45" s="3"/>
      <c r="G45" s="4"/>
      <c r="H45" s="3"/>
    </row>
    <row r="46" spans="2:8" x14ac:dyDescent="0.35">
      <c r="B46" s="9"/>
      <c r="C46" s="4"/>
      <c r="D46" s="3"/>
      <c r="E46" s="4"/>
      <c r="F46" s="3"/>
      <c r="G46" s="4"/>
      <c r="H46" s="3"/>
    </row>
    <row r="47" spans="2:8" x14ac:dyDescent="0.35">
      <c r="B47" s="9"/>
      <c r="C47" s="4"/>
      <c r="D47" s="3"/>
      <c r="E47" s="4"/>
      <c r="F47" s="3"/>
      <c r="G47" s="4"/>
      <c r="H47" s="3"/>
    </row>
    <row r="48" spans="2:8" x14ac:dyDescent="0.35">
      <c r="B48" s="8" t="s">
        <v>17</v>
      </c>
      <c r="C48" s="4"/>
      <c r="D48" s="3"/>
      <c r="E48" s="4"/>
      <c r="F48" s="3"/>
      <c r="G48" s="4"/>
      <c r="H48" s="3"/>
    </row>
    <row r="49" spans="2:8" x14ac:dyDescent="0.35">
      <c r="B49" s="36" t="s">
        <v>47</v>
      </c>
      <c r="C49" s="4">
        <f>E49</f>
        <v>8</v>
      </c>
      <c r="D49" s="3"/>
      <c r="E49" s="4">
        <v>8</v>
      </c>
      <c r="F49" s="3"/>
      <c r="G49" s="4"/>
      <c r="H49" s="3"/>
    </row>
    <row r="50" spans="2:8" ht="15" thickBot="1" x14ac:dyDescent="0.4">
      <c r="B50" s="11"/>
      <c r="C50" s="12"/>
      <c r="D50" s="13"/>
      <c r="E50" s="12"/>
      <c r="F50" s="13"/>
      <c r="G50" s="12"/>
      <c r="H50" s="13"/>
    </row>
    <row r="51" spans="2:8" s="1" customFormat="1" ht="15" thickBot="1" x14ac:dyDescent="0.4">
      <c r="B51" s="14" t="s">
        <v>13</v>
      </c>
      <c r="C51" s="37">
        <f t="shared" ref="C51:D51" si="5">SUM(C9:C50)</f>
        <v>142230</v>
      </c>
      <c r="D51" s="37">
        <f t="shared" si="5"/>
        <v>142230</v>
      </c>
      <c r="E51" s="37">
        <f>SUM(E9:E50)</f>
        <v>67321</v>
      </c>
      <c r="F51" s="37">
        <f>SUM(F9:F50)</f>
        <v>77414</v>
      </c>
      <c r="G51" s="37">
        <f>SUM(G9:G50)</f>
        <v>74917</v>
      </c>
      <c r="H51" s="37">
        <f>SUM(H9:H50)</f>
        <v>74917</v>
      </c>
    </row>
    <row r="52" spans="2:8" x14ac:dyDescent="0.35">
      <c r="B52" s="2"/>
      <c r="C52" s="2"/>
      <c r="D52" s="2"/>
      <c r="E52" s="2"/>
      <c r="F52" s="2"/>
      <c r="G52" s="2"/>
      <c r="H52" s="2"/>
    </row>
    <row r="53" spans="2:8" x14ac:dyDescent="0.35">
      <c r="B53" s="7" t="s">
        <v>12</v>
      </c>
      <c r="C53" s="2"/>
      <c r="D53" s="41"/>
      <c r="E53" s="41"/>
      <c r="F53" s="2"/>
      <c r="G53" s="2"/>
      <c r="H53" s="2"/>
    </row>
    <row r="54" spans="2:8" ht="20.149999999999999" customHeight="1" x14ac:dyDescent="0.35">
      <c r="B54" t="s">
        <v>15</v>
      </c>
      <c r="C54" s="2"/>
      <c r="D54" s="2"/>
      <c r="E54" s="2"/>
      <c r="F54" s="2"/>
      <c r="G54" s="2"/>
      <c r="H54" s="2"/>
    </row>
    <row r="55" spans="2:8" ht="20.149999999999999" customHeight="1" x14ac:dyDescent="0.35">
      <c r="B55" s="15" t="s">
        <v>16</v>
      </c>
      <c r="C55" s="2"/>
      <c r="D55" s="2"/>
      <c r="E55" s="2"/>
      <c r="F55" s="2"/>
      <c r="G55" s="2"/>
      <c r="H55" s="2"/>
    </row>
    <row r="56" spans="2:8" ht="20.149999999999999" customHeight="1" x14ac:dyDescent="0.35">
      <c r="B56" s="5" t="s">
        <v>18</v>
      </c>
    </row>
  </sheetData>
  <mergeCells count="8">
    <mergeCell ref="B1:H1"/>
    <mergeCell ref="B3:H3"/>
    <mergeCell ref="B4:H4"/>
    <mergeCell ref="B5:B7"/>
    <mergeCell ref="C5:D5"/>
    <mergeCell ref="G5:H5"/>
    <mergeCell ref="E5:F5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Turner</dc:creator>
  <cp:lastModifiedBy>aimee</cp:lastModifiedBy>
  <dcterms:created xsi:type="dcterms:W3CDTF">2017-07-28T17:35:19Z</dcterms:created>
  <dcterms:modified xsi:type="dcterms:W3CDTF">2020-08-13T23:45:31Z</dcterms:modified>
</cp:coreProperties>
</file>